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<sst xmlns="http://schemas.openxmlformats.org/spreadsheetml/2006/main" count="21" uniqueCount="21">
  <si>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KK GT</t>
  </si>
  <si>
    <t>KK TZ</t>
  </si>
  <si>
    <t>KK HAT</t>
  </si>
  <si>
    <t>KG GT</t>
  </si>
  <si>
    <t>KG TZ</t>
  </si>
  <si>
    <t>KG HAT</t>
  </si>
  <si>
    <t>K. Schultz</t>
  </si>
  <si>
    <t>Schul- und Kitaverwaltung</t>
  </si>
  <si>
    <t>Amt Warnow-West</t>
  </si>
  <si>
    <t>Differenz Platzkosten abzüglich         LM und KM</t>
  </si>
  <si>
    <t xml:space="preserve">Platz- kosten            </t>
  </si>
  <si>
    <t>Betreu-ungsart</t>
  </si>
  <si>
    <t>Kindertagesstätte Gesundheits-Kita "Sonnenkäfer" in Wahrstorf</t>
  </si>
  <si>
    <t>Landes- und Kreismittel     ab 01.01.2015</t>
  </si>
  <si>
    <t>kommunaler Anteil 2014 zum Vergleich</t>
  </si>
  <si>
    <t>Elternbei- trag 2014 zum Vergleich</t>
  </si>
  <si>
    <t>Aufteilung Elternbeitrag und kommunaler Anteil ab 01.10.2015</t>
  </si>
  <si>
    <t xml:space="preserve">neuer kommunaler Anteil ab 01.10.2015                 bei Aufteilung 50/50         </t>
  </si>
  <si>
    <t>neuer Elternbeitrag        ab 01.10.2015                bei Aufteilung 50/50</t>
  </si>
  <si>
    <t>kommunaler Anteil ab 01.01.2015 zum Vergleich</t>
  </si>
  <si>
    <t>Elternbei- trag ab 01.01.2015 zum Vergleich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</si>
</sst>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-* #,##0.00\ [$€]_-;\-* #,##0.00\ [$€]_-;_-* &quot;-&quot;??\ [$€]_-;_-@_-"/>
    <numFmt numFmtId="174" formatCode="#,##0.00_ ;\-#,##0.00\ "/>
    <numFmt numFmtId="175" formatCode="#,##0.00\ &quot;€&quot;"/>
    <numFmt numFmtId="176" formatCode="0.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_-* #,##0.00\ [$€-407]_-;\-* #,##0.00\ [$€-407]_-;_-* &quot;-&quot;??\ [$€-407]_-;_-@_-"/>
    <numFmt numFmtId="182" formatCode="_-* #,##0.00\ [$€-40A]_-;\-* #,##0.00\ [$€-40A]_-;_-* &quot;-&quot;??\ [$€-40A]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 horizontal="center" wrapText="1"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14" fontId="8" fillId="0" borderId="0" xfId="0" applyNumberFormat="1" applyFont="1" applyAlignment="1">
      <alignment horizontal="left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12" fillId="34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2" fontId="12" fillId="33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173" fontId="8" fillId="34" borderId="10" xfId="47" applyFont="1" applyFill="1" applyBorder="1" applyAlignment="1">
      <alignment horizontal="center"/>
    </xf>
    <xf numFmtId="173" fontId="8" fillId="0" borderId="0" xfId="47" applyFont="1" applyAlignment="1">
      <alignment/>
    </xf>
    <xf numFmtId="173" fontId="8" fillId="0" borderId="10" xfId="47" applyFont="1" applyBorder="1" applyAlignment="1">
      <alignment horizontal="center"/>
    </xf>
    <xf numFmtId="173" fontId="8" fillId="33" borderId="10" xfId="47" applyFont="1" applyFill="1" applyBorder="1" applyAlignment="1">
      <alignment horizontal="center"/>
    </xf>
    <xf numFmtId="173" fontId="8" fillId="35" borderId="10" xfId="47" applyFont="1" applyFill="1" applyBorder="1" applyAlignment="1">
      <alignment horizontal="center"/>
    </xf>
    <xf numFmtId="173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3" fontId="8" fillId="36" borderId="0" xfId="47" applyFont="1" applyFill="1" applyAlignment="1">
      <alignment/>
    </xf>
    <xf numFmtId="173" fontId="8" fillId="0" borderId="10" xfId="47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173" fontId="8" fillId="0" borderId="0" xfId="47" applyFont="1" applyFill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E19" sqref="E19"/>
    </sheetView>
  </sheetViews>
  <sheetFormatPr defaultColWidth="11.421875" defaultRowHeight="12.75"/>
  <cols>
    <col min="1" max="1" width="11.28125" style="0" customWidth="1"/>
    <col min="2" max="2" width="10.28125" style="0" customWidth="1"/>
    <col min="3" max="3" width="13.00390625" style="0" customWidth="1"/>
    <col min="4" max="4" width="13.421875" style="0" customWidth="1"/>
    <col min="5" max="5" width="16.8515625" style="0" customWidth="1"/>
    <col min="6" max="6" width="13.8515625" style="28" customWidth="1"/>
    <col min="7" max="7" width="13.28125" style="0" customWidth="1"/>
    <col min="8" max="8" width="14.28125" style="0" customWidth="1"/>
    <col min="9" max="9" width="11.7109375" style="28" customWidth="1"/>
    <col min="10" max="10" width="11.28125" style="0" customWidth="1"/>
  </cols>
  <sheetData>
    <row r="1" spans="1:9" ht="23.25">
      <c r="A1" s="2" t="s">
        <v>16</v>
      </c>
      <c r="H1" s="3"/>
      <c r="I1" s="41"/>
    </row>
    <row r="2" spans="1:9" s="10" customFormat="1" ht="12" customHeight="1">
      <c r="A2" s="9"/>
      <c r="F2" s="43"/>
      <c r="H2" s="11"/>
      <c r="I2" s="42"/>
    </row>
    <row r="3" spans="1:9" ht="20.25">
      <c r="A3" s="9" t="s">
        <v>12</v>
      </c>
      <c r="H3" s="3"/>
      <c r="I3" s="41"/>
    </row>
    <row r="5" spans="1:3" ht="14.25">
      <c r="A5" s="8"/>
      <c r="C5" s="1"/>
    </row>
    <row r="6" ht="12.75">
      <c r="C6" s="1"/>
    </row>
    <row r="7" spans="1:10" s="22" customFormat="1" ht="93.75" customHeight="1">
      <c r="A7" s="23" t="s">
        <v>11</v>
      </c>
      <c r="B7" s="23" t="s">
        <v>10</v>
      </c>
      <c r="C7" s="24" t="s">
        <v>13</v>
      </c>
      <c r="D7" s="23" t="s">
        <v>9</v>
      </c>
      <c r="E7" s="21" t="s">
        <v>17</v>
      </c>
      <c r="F7" s="25" t="s">
        <v>19</v>
      </c>
      <c r="G7" s="25" t="s">
        <v>14</v>
      </c>
      <c r="H7" s="29" t="s">
        <v>18</v>
      </c>
      <c r="I7" s="25" t="s">
        <v>20</v>
      </c>
      <c r="J7" s="25" t="s">
        <v>15</v>
      </c>
    </row>
    <row r="8" spans="1:10" s="7" customFormat="1" ht="12.75" customHeight="1">
      <c r="A8" s="5"/>
      <c r="B8" s="5"/>
      <c r="C8" s="6"/>
      <c r="D8" s="5"/>
      <c r="E8" s="12"/>
      <c r="F8" s="26"/>
      <c r="G8" s="26"/>
      <c r="H8" s="30"/>
      <c r="I8" s="26"/>
      <c r="J8" s="26"/>
    </row>
    <row r="9" spans="1:10" s="18" customFormat="1" ht="14.25">
      <c r="A9" s="16" t="s">
        <v>0</v>
      </c>
      <c r="B9" s="33">
        <v>745.32</v>
      </c>
      <c r="C9" s="34">
        <v>270.66</v>
      </c>
      <c r="D9" s="33">
        <f>B9-C9</f>
        <v>474.66</v>
      </c>
      <c r="E9" s="31">
        <f>D9/2</f>
        <v>237.33</v>
      </c>
      <c r="F9" s="39">
        <v>208.18</v>
      </c>
      <c r="G9" s="39">
        <v>218.2</v>
      </c>
      <c r="H9" s="35">
        <f>D9/2</f>
        <v>237.33</v>
      </c>
      <c r="I9" s="39">
        <v>208.17</v>
      </c>
      <c r="J9" s="39">
        <v>218.19</v>
      </c>
    </row>
    <row r="10" spans="1:10" s="18" customFormat="1" ht="14.25">
      <c r="A10" s="16" t="s">
        <v>1</v>
      </c>
      <c r="B10" s="33">
        <f>B9*0.6</f>
        <v>447.192</v>
      </c>
      <c r="C10" s="34">
        <v>162.39</v>
      </c>
      <c r="D10" s="33">
        <f>B10-C10</f>
        <v>284.802</v>
      </c>
      <c r="E10" s="31">
        <f>D10/2</f>
        <v>142.401</v>
      </c>
      <c r="F10" s="39">
        <v>124.91</v>
      </c>
      <c r="G10" s="39">
        <v>130.92</v>
      </c>
      <c r="H10" s="35">
        <f>D10/2</f>
        <v>142.401</v>
      </c>
      <c r="I10" s="39">
        <v>124.91</v>
      </c>
      <c r="J10" s="39">
        <v>130.92</v>
      </c>
    </row>
    <row r="11" spans="1:10" s="18" customFormat="1" ht="14.25">
      <c r="A11" s="16" t="s">
        <v>2</v>
      </c>
      <c r="B11" s="33">
        <f>B9*0.4</f>
        <v>298.12800000000004</v>
      </c>
      <c r="C11" s="34">
        <v>108.26</v>
      </c>
      <c r="D11" s="33">
        <f>B11-C11</f>
        <v>189.86800000000005</v>
      </c>
      <c r="E11" s="31">
        <v>94.94</v>
      </c>
      <c r="F11" s="39">
        <v>83.27</v>
      </c>
      <c r="G11" s="39">
        <v>87.28</v>
      </c>
      <c r="H11" s="35">
        <v>94.93</v>
      </c>
      <c r="I11" s="39">
        <v>83.27</v>
      </c>
      <c r="J11" s="39">
        <v>87.27</v>
      </c>
    </row>
    <row r="12" spans="1:10" s="18" customFormat="1" ht="14.25">
      <c r="A12" s="16"/>
      <c r="B12" s="33"/>
      <c r="C12" s="34"/>
      <c r="D12" s="33"/>
      <c r="E12" s="31"/>
      <c r="F12" s="39"/>
      <c r="G12" s="39"/>
      <c r="H12" s="35"/>
      <c r="I12" s="39"/>
      <c r="J12" s="39"/>
    </row>
    <row r="13" spans="1:10" s="18" customFormat="1" ht="14.25">
      <c r="A13" s="16" t="s">
        <v>3</v>
      </c>
      <c r="B13" s="33">
        <v>406.18</v>
      </c>
      <c r="C13" s="34">
        <v>148.15</v>
      </c>
      <c r="D13" s="33">
        <f>B13-C13</f>
        <v>258.03</v>
      </c>
      <c r="E13" s="31">
        <v>129.02</v>
      </c>
      <c r="F13" s="39">
        <v>111.52</v>
      </c>
      <c r="G13" s="39">
        <v>117.93</v>
      </c>
      <c r="H13" s="35">
        <v>129.01</v>
      </c>
      <c r="I13" s="39">
        <v>111.52</v>
      </c>
      <c r="J13" s="39">
        <v>117.92</v>
      </c>
    </row>
    <row r="14" spans="1:10" s="18" customFormat="1" ht="14.25">
      <c r="A14" s="17" t="s">
        <v>4</v>
      </c>
      <c r="B14" s="33">
        <f>B13*0.6</f>
        <v>243.708</v>
      </c>
      <c r="C14" s="34">
        <v>88.89</v>
      </c>
      <c r="D14" s="33">
        <f>B14-C14</f>
        <v>154.81799999999998</v>
      </c>
      <c r="E14" s="31">
        <v>77.41</v>
      </c>
      <c r="F14" s="39">
        <v>66.91</v>
      </c>
      <c r="G14" s="39">
        <v>70.76</v>
      </c>
      <c r="H14" s="35">
        <v>77.41</v>
      </c>
      <c r="I14" s="39">
        <v>66.91</v>
      </c>
      <c r="J14" s="39">
        <v>70.75</v>
      </c>
    </row>
    <row r="15" spans="1:10" s="18" customFormat="1" ht="14.25">
      <c r="A15" s="17" t="s">
        <v>5</v>
      </c>
      <c r="B15" s="33">
        <f>B13*0.4</f>
        <v>162.472</v>
      </c>
      <c r="C15" s="34">
        <v>59.26</v>
      </c>
      <c r="D15" s="33">
        <f>B15-C15</f>
        <v>103.21200000000002</v>
      </c>
      <c r="E15" s="31">
        <v>51.61</v>
      </c>
      <c r="F15" s="39">
        <v>44.61</v>
      </c>
      <c r="G15" s="39">
        <v>47.17</v>
      </c>
      <c r="H15" s="35">
        <v>51.6</v>
      </c>
      <c r="I15" s="39">
        <v>44.91</v>
      </c>
      <c r="J15" s="39">
        <v>47.17</v>
      </c>
    </row>
    <row r="16" spans="5:10" s="19" customFormat="1" ht="14.25">
      <c r="E16" s="32"/>
      <c r="F16" s="44"/>
      <c r="G16" s="38"/>
      <c r="I16" s="40"/>
      <c r="J16" s="40"/>
    </row>
    <row r="17" spans="3:9" s="19" customFormat="1" ht="14.25">
      <c r="C17" s="36"/>
      <c r="E17" s="20"/>
      <c r="F17" s="27"/>
      <c r="G17" s="27"/>
      <c r="I17" s="40"/>
    </row>
    <row r="18" spans="3:9" s="19" customFormat="1" ht="14.25">
      <c r="C18" s="37"/>
      <c r="E18" s="20"/>
      <c r="F18" s="27"/>
      <c r="G18" s="27"/>
      <c r="I18" s="40"/>
    </row>
    <row r="19" spans="1:7" ht="14.25">
      <c r="A19" s="15">
        <v>42195</v>
      </c>
      <c r="G19" s="28"/>
    </row>
    <row r="20" ht="18" customHeight="1">
      <c r="D20" s="13"/>
    </row>
    <row r="21" spans="1:4" ht="14.25">
      <c r="A21" s="8" t="s">
        <v>6</v>
      </c>
      <c r="B21" s="4"/>
      <c r="C21" s="4"/>
      <c r="D21" s="14"/>
    </row>
    <row r="22" spans="1:4" ht="14.25">
      <c r="A22" s="8" t="s">
        <v>7</v>
      </c>
      <c r="B22" s="4"/>
      <c r="C22" s="4"/>
      <c r="D22" s="14"/>
    </row>
    <row r="23" spans="1:4" ht="14.25">
      <c r="A23" s="8" t="s">
        <v>8</v>
      </c>
      <c r="D23" s="13"/>
    </row>
    <row r="24" spans="1:4" ht="14.25">
      <c r="A24" s="8"/>
      <c r="D24" s="13"/>
    </row>
    <row r="25" ht="12.75">
      <c r="D25" s="13"/>
    </row>
    <row r="26" spans="1:4" ht="14.25">
      <c r="A26" s="8"/>
      <c r="D26" s="13"/>
    </row>
    <row r="27" ht="12.75">
      <c r="D27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hagemann</dc:creator>
  <cp:keywords/>
  <dc:description/>
  <cp:lastModifiedBy>fischer</cp:lastModifiedBy>
  <cp:lastPrinted>2015-07-10T06:53:35Z</cp:lastPrinted>
  <dcterms:created xsi:type="dcterms:W3CDTF">2006-11-17T10:07:05Z</dcterms:created>
  <dcterms:modified xsi:type="dcterms:W3CDTF">2015-07-10T06:55:37Z</dcterms:modified>
  <cp:category/>
  <cp:version/>
  <cp:contentType/>
  <cp:contentStatus/>
</cp:coreProperties>
</file>